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ina.Mansurova\Desktop\Marketing\Формирование отчета о движении денежных средств\"/>
    </mc:Choice>
  </mc:AlternateContent>
  <bookViews>
    <workbookView xWindow="0" yWindow="0" windowWidth="20490" windowHeight="70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F37" i="1" l="1"/>
  <c r="F34" i="1" s="1"/>
  <c r="F36" i="1"/>
  <c r="F33" i="1"/>
  <c r="F32" i="1"/>
  <c r="F47" i="1"/>
  <c r="F45" i="1" s="1"/>
  <c r="F44" i="1"/>
  <c r="F42" i="1"/>
  <c r="C45" i="1"/>
  <c r="C49" i="1" s="1"/>
  <c r="C42" i="1"/>
  <c r="C34" i="1"/>
  <c r="C30" i="1"/>
  <c r="F12" i="1"/>
  <c r="F11" i="1"/>
  <c r="F25" i="1"/>
  <c r="F24" i="1"/>
  <c r="F23" i="1"/>
  <c r="C12" i="1"/>
  <c r="C7" i="1"/>
  <c r="F30" i="1" l="1"/>
  <c r="F27" i="1"/>
  <c r="F39" i="1"/>
  <c r="C39" i="1"/>
  <c r="F49" i="1"/>
  <c r="C27" i="1"/>
  <c r="C57" i="1" l="1"/>
  <c r="F51" i="1"/>
  <c r="F57" i="1" s="1"/>
</calcChain>
</file>

<file path=xl/sharedStrings.xml><?xml version="1.0" encoding="utf-8"?>
<sst xmlns="http://schemas.openxmlformats.org/spreadsheetml/2006/main" count="79" uniqueCount="46">
  <si>
    <t>Поступления - всего</t>
  </si>
  <si>
    <t>в том числе:</t>
  </si>
  <si>
    <t>Денежные средства, полученные от покупателей,  заказчиков</t>
  </si>
  <si>
    <t>Проценты, полученные от денежных эквивалентов</t>
  </si>
  <si>
    <t>Прочие поступления</t>
  </si>
  <si>
    <t>Платежи - всего</t>
  </si>
  <si>
    <t>Оплата приобретенных товаров, услуг, сырья и других оборотных активов</t>
  </si>
  <si>
    <t>Оплата труда работников</t>
  </si>
  <si>
    <t>Выплата процентов</t>
  </si>
  <si>
    <t>Выплата налога на прибыль</t>
  </si>
  <si>
    <t>Выплата прочих налогов и сборов</t>
  </si>
  <si>
    <t>Прочие выплаты</t>
  </si>
  <si>
    <t>Поступления от продажи основных средств и прочих внеоборотных активов</t>
  </si>
  <si>
    <t>Поступления от выбытия финансовых вложений в уставные капиталы дочерних предприятий</t>
  </si>
  <si>
    <t>Приобретение основных средств и прочих внеоборотных активов</t>
  </si>
  <si>
    <t>Приобретение финансовых вложений в уставные капиталы дочерних и ассоциированных предприятий</t>
  </si>
  <si>
    <t>Поступление от займов, выданных другими организациями</t>
  </si>
  <si>
    <t>Погашение займов и облигаций (исключая проценты)</t>
  </si>
  <si>
    <t>Сальдо денежных потоков за отчетный период</t>
  </si>
  <si>
    <t>Остаток денежных средств и денежных эквивалентов на начало отчетного периода</t>
  </si>
  <si>
    <t>Остаток денежных средств и денежных эквивалентов на конец отчетного периода</t>
  </si>
  <si>
    <t>Прямой метод</t>
  </si>
  <si>
    <t>Косвенный метод</t>
  </si>
  <si>
    <t>Прибыль за год</t>
  </si>
  <si>
    <t>Корректировки:</t>
  </si>
  <si>
    <t xml:space="preserve">Амортизация </t>
  </si>
  <si>
    <t>Финансовые доходы</t>
  </si>
  <si>
    <t>Финансовые расходы</t>
  </si>
  <si>
    <t>Расходы по налогу на прибыль</t>
  </si>
  <si>
    <t>Изменение резерва по сомнительным долгам</t>
  </si>
  <si>
    <t>Изменение рабочего капитала:</t>
  </si>
  <si>
    <t>Изменение запасов</t>
  </si>
  <si>
    <t>Изменение торговой и прочей кредиторской задолженности</t>
  </si>
  <si>
    <t>Изменение торговой и прочей дебиторской задолженности</t>
  </si>
  <si>
    <t>Платежи по налогу на прибыль</t>
  </si>
  <si>
    <t>Проценты полученные</t>
  </si>
  <si>
    <t>Проценты выплаченные</t>
  </si>
  <si>
    <t>Все суммы представлены в тысячах российских рублей</t>
  </si>
  <si>
    <t>Проверка</t>
  </si>
  <si>
    <t>Доход от выбытия основных средств</t>
  </si>
  <si>
    <t>ДЕНЕЖНЫЕ ПОТОКИ ОТ ОПЕРАЦИОННОЙ ДЕЯТЕЛЬНОСТИ</t>
  </si>
  <si>
    <t>Сальдо денежных потоков от операционной деятельности</t>
  </si>
  <si>
    <t>ДЕНЕЖНЫЕ ПОТОКИ ОТ ИНВЕСТИЦИОННЫХ ДЕЯТЕЛЬНОСТИ</t>
  </si>
  <si>
    <t>Сальдо денежных потоков от инвестиционной деятельности</t>
  </si>
  <si>
    <t>ДЕНЕЖНЫЕ ПОТОКИ ОТ ФИНАНСОВОЙ ДЕЯТЕЛЬНОСТИ</t>
  </si>
  <si>
    <t>Сальдо денежных потоков от финансовой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</si>
</sst>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164" fontId="2" fillId="0" borderId="0" xfId="1" applyNumberFormat="1" applyFont="1"/>
    <xf numFmtId="164" fontId="3" fillId="0" borderId="0" xfId="1" applyNumberFormat="1" applyFont="1"/>
    <xf numFmtId="164" fontId="2" fillId="0" borderId="2" xfId="1" applyNumberFormat="1" applyFont="1" applyBorder="1"/>
    <xf numFmtId="164" fontId="2" fillId="0" borderId="0" xfId="1" applyNumberFormat="1" applyFont="1" applyBorder="1"/>
    <xf numFmtId="164" fontId="2" fillId="0" borderId="0" xfId="1" applyNumberFormat="1" applyFont="1" applyFill="1"/>
    <xf numFmtId="164" fontId="3" fillId="0" borderId="1" xfId="1" applyNumberFormat="1" applyFont="1" applyBorder="1"/>
    <xf numFmtId="164" fontId="3" fillId="0" borderId="2" xfId="1" applyNumberFormat="1" applyFont="1" applyBorder="1"/>
    <xf numFmtId="164" fontId="2" fillId="0" borderId="0" xfId="0" applyNumberFormat="1" applyFont="1"/>
    <xf numFmtId="164" fontId="3" fillId="0" borderId="3" xfId="1" applyNumberFormat="1" applyFont="1" applyBorder="1"/>
    <xf numFmtId="0" fontId="7" fillId="0" borderId="0" xfId="0" applyFont="1" applyAlignment="1">
      <alignment wrapText="1"/>
    </xf>
    <xf numFmtId="164" fontId="7" fillId="0" borderId="0" xfId="1" applyNumberFormat="1" applyFont="1"/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7"/>
  <sheetViews>
    <sheetView tabSelected="1" topLeftCell="A15" zoomScale="90" zoomScaleNormal="90" workbookViewId="0">
      <selection activeCell="F15" activeCellId="1" sqref="F32 F15"/>
    </sheetView>
  </sheetViews>
  <sheetFormatPr defaultRowHeight="12.75" x14ac:dyDescent="0.2"/>
  <cols>
    <col min="1" max="1" width="1.42578125" style="1" customWidth="1"/>
    <col min="2" max="2" width="73.85546875" style="7" customWidth="1"/>
    <col min="3" max="3" width="11" style="13" bestFit="1" customWidth="1"/>
    <col min="4" max="4" width="9.140625" style="1"/>
    <col min="5" max="5" width="74" style="7" customWidth="1"/>
    <col min="6" max="6" width="11.140625" style="13" customWidth="1"/>
    <col min="7" max="16384" width="9.140625" style="1"/>
  </cols>
  <sheetData>
    <row r="1" spans="2:8" ht="13.5" x14ac:dyDescent="0.25">
      <c r="B1" s="3" t="s">
        <v>37</v>
      </c>
    </row>
    <row r="2" spans="2:8" ht="13.5" x14ac:dyDescent="0.25">
      <c r="B2" s="3"/>
    </row>
    <row r="3" spans="2:8" s="2" customFormat="1" x14ac:dyDescent="0.2">
      <c r="B3" s="12" t="s">
        <v>21</v>
      </c>
      <c r="C3" s="14"/>
      <c r="E3" s="12" t="s">
        <v>22</v>
      </c>
      <c r="F3" s="14"/>
    </row>
    <row r="5" spans="2:8" x14ac:dyDescent="0.2">
      <c r="B5" s="4" t="s">
        <v>40</v>
      </c>
      <c r="E5" s="4" t="s">
        <v>40</v>
      </c>
    </row>
    <row r="6" spans="2:8" x14ac:dyDescent="0.2">
      <c r="B6" s="4"/>
      <c r="E6" s="4"/>
    </row>
    <row r="7" spans="2:8" ht="13.5" x14ac:dyDescent="0.25">
      <c r="B7" s="5" t="s">
        <v>0</v>
      </c>
      <c r="C7" s="19">
        <f>SUM(C9:C11)</f>
        <v>284905</v>
      </c>
      <c r="E7" s="4" t="s">
        <v>23</v>
      </c>
      <c r="F7" s="14">
        <v>16025</v>
      </c>
    </row>
    <row r="8" spans="2:8" x14ac:dyDescent="0.2">
      <c r="B8" s="6" t="s">
        <v>1</v>
      </c>
      <c r="C8" s="15"/>
      <c r="H8" s="20"/>
    </row>
    <row r="9" spans="2:8" x14ac:dyDescent="0.2">
      <c r="B9" s="7" t="s">
        <v>2</v>
      </c>
      <c r="C9" s="13">
        <v>284800</v>
      </c>
      <c r="E9" s="11" t="s">
        <v>24</v>
      </c>
    </row>
    <row r="10" spans="2:8" x14ac:dyDescent="0.2">
      <c r="B10" s="7" t="s">
        <v>3</v>
      </c>
      <c r="C10" s="17">
        <v>55</v>
      </c>
      <c r="E10" s="7" t="s">
        <v>25</v>
      </c>
      <c r="F10" s="13">
        <v>13820</v>
      </c>
    </row>
    <row r="11" spans="2:8" x14ac:dyDescent="0.2">
      <c r="B11" s="7" t="s">
        <v>4</v>
      </c>
      <c r="C11" s="13">
        <v>50</v>
      </c>
      <c r="E11" s="7" t="s">
        <v>26</v>
      </c>
      <c r="F11" s="13">
        <f>-C10</f>
        <v>-55</v>
      </c>
    </row>
    <row r="12" spans="2:8" ht="13.5" x14ac:dyDescent="0.25">
      <c r="B12" s="5" t="s">
        <v>5</v>
      </c>
      <c r="C12" s="19">
        <f>SUM(C14:C26)</f>
        <v>-256975</v>
      </c>
      <c r="E12" s="7" t="s">
        <v>27</v>
      </c>
      <c r="F12" s="13">
        <f>5500</f>
        <v>5500</v>
      </c>
    </row>
    <row r="13" spans="2:8" x14ac:dyDescent="0.2">
      <c r="B13" s="6" t="s">
        <v>1</v>
      </c>
      <c r="C13" s="15"/>
      <c r="E13" s="7" t="s">
        <v>29</v>
      </c>
      <c r="F13" s="13">
        <v>-90</v>
      </c>
    </row>
    <row r="14" spans="2:8" x14ac:dyDescent="0.2">
      <c r="B14" s="8" t="s">
        <v>6</v>
      </c>
      <c r="C14" s="16">
        <v>-145700</v>
      </c>
      <c r="E14" s="7" t="s">
        <v>28</v>
      </c>
      <c r="F14" s="13">
        <v>1390</v>
      </c>
    </row>
    <row r="15" spans="2:8" x14ac:dyDescent="0.2">
      <c r="B15" s="7" t="s">
        <v>7</v>
      </c>
      <c r="C15" s="13">
        <v>-67000</v>
      </c>
      <c r="E15" s="7" t="s">
        <v>39</v>
      </c>
      <c r="F15" s="13">
        <v>-85</v>
      </c>
    </row>
    <row r="16" spans="2:8" x14ac:dyDescent="0.2">
      <c r="B16" s="7" t="s">
        <v>8</v>
      </c>
      <c r="C16" s="13">
        <v>-5500</v>
      </c>
    </row>
    <row r="17" spans="2:6" x14ac:dyDescent="0.2">
      <c r="B17" s="7" t="s">
        <v>9</v>
      </c>
      <c r="C17" s="13">
        <v>-1920</v>
      </c>
      <c r="E17" s="11" t="s">
        <v>30</v>
      </c>
    </row>
    <row r="18" spans="2:6" x14ac:dyDescent="0.2">
      <c r="B18" s="7" t="s">
        <v>10</v>
      </c>
      <c r="C18" s="13">
        <v>-32000</v>
      </c>
    </row>
    <row r="19" spans="2:6" x14ac:dyDescent="0.2">
      <c r="B19" s="7" t="s">
        <v>11</v>
      </c>
      <c r="C19" s="13">
        <v>-4855</v>
      </c>
      <c r="E19" s="7" t="s">
        <v>33</v>
      </c>
      <c r="F19" s="13">
        <v>-420</v>
      </c>
    </row>
    <row r="20" spans="2:6" x14ac:dyDescent="0.2">
      <c r="E20" s="7" t="s">
        <v>31</v>
      </c>
      <c r="F20" s="13">
        <v>-1150</v>
      </c>
    </row>
    <row r="21" spans="2:6" x14ac:dyDescent="0.2">
      <c r="E21" s="7" t="s">
        <v>32</v>
      </c>
      <c r="F21" s="13">
        <v>360</v>
      </c>
    </row>
    <row r="23" spans="2:6" x14ac:dyDescent="0.2">
      <c r="E23" s="7" t="s">
        <v>34</v>
      </c>
      <c r="F23" s="13">
        <f>C17</f>
        <v>-1920</v>
      </c>
    </row>
    <row r="24" spans="2:6" x14ac:dyDescent="0.2">
      <c r="E24" s="7" t="s">
        <v>35</v>
      </c>
      <c r="F24" s="13">
        <f>C10</f>
        <v>55</v>
      </c>
    </row>
    <row r="25" spans="2:6" x14ac:dyDescent="0.2">
      <c r="E25" s="7" t="s">
        <v>36</v>
      </c>
      <c r="F25" s="13">
        <f>C16</f>
        <v>-5500</v>
      </c>
    </row>
    <row r="27" spans="2:6" ht="13.5" thickBot="1" x14ac:dyDescent="0.25">
      <c r="B27" s="9" t="s">
        <v>41</v>
      </c>
      <c r="C27" s="18">
        <f>C12+C7</f>
        <v>27930</v>
      </c>
      <c r="E27" s="9" t="s">
        <v>41</v>
      </c>
      <c r="F27" s="18">
        <f>SUM(F7:F25)</f>
        <v>27930</v>
      </c>
    </row>
    <row r="28" spans="2:6" ht="13.5" thickTop="1" x14ac:dyDescent="0.2"/>
    <row r="29" spans="2:6" x14ac:dyDescent="0.2">
      <c r="B29" s="4" t="s">
        <v>42</v>
      </c>
      <c r="E29" s="4" t="s">
        <v>42</v>
      </c>
    </row>
    <row r="30" spans="2:6" ht="13.5" x14ac:dyDescent="0.25">
      <c r="B30" s="10" t="s">
        <v>0</v>
      </c>
      <c r="C30" s="21">
        <f>SUM(C32:C33)</f>
        <v>27320</v>
      </c>
      <c r="E30" s="10" t="s">
        <v>0</v>
      </c>
      <c r="F30" s="21">
        <f>SUM(F32:F33)</f>
        <v>27320</v>
      </c>
    </row>
    <row r="31" spans="2:6" x14ac:dyDescent="0.2">
      <c r="B31" s="11" t="s">
        <v>1</v>
      </c>
      <c r="E31" s="11" t="s">
        <v>1</v>
      </c>
    </row>
    <row r="32" spans="2:6" x14ac:dyDescent="0.2">
      <c r="B32" s="7" t="s">
        <v>12</v>
      </c>
      <c r="C32" s="13">
        <v>3320</v>
      </c>
      <c r="E32" s="7" t="s">
        <v>12</v>
      </c>
      <c r="F32" s="13">
        <f>C32</f>
        <v>3320</v>
      </c>
    </row>
    <row r="33" spans="2:6" ht="25.5" x14ac:dyDescent="0.2">
      <c r="B33" s="7" t="s">
        <v>13</v>
      </c>
      <c r="C33" s="13">
        <v>24000</v>
      </c>
      <c r="E33" s="7" t="s">
        <v>13</v>
      </c>
      <c r="F33" s="13">
        <f t="shared" ref="F33" si="0">C33</f>
        <v>24000</v>
      </c>
    </row>
    <row r="34" spans="2:6" ht="13.5" x14ac:dyDescent="0.25">
      <c r="B34" s="10" t="s">
        <v>5</v>
      </c>
      <c r="C34" s="21">
        <f>SUM(C36:C38)</f>
        <v>-94000</v>
      </c>
      <c r="E34" s="10" t="s">
        <v>5</v>
      </c>
      <c r="F34" s="21">
        <f>SUM(F36:F38)</f>
        <v>-94000</v>
      </c>
    </row>
    <row r="35" spans="2:6" x14ac:dyDescent="0.2">
      <c r="B35" s="11" t="s">
        <v>1</v>
      </c>
      <c r="E35" s="11" t="s">
        <v>1</v>
      </c>
    </row>
    <row r="36" spans="2:6" x14ac:dyDescent="0.2">
      <c r="B36" s="7" t="s">
        <v>14</v>
      </c>
      <c r="C36" s="13">
        <v>-94000</v>
      </c>
      <c r="E36" s="7" t="s">
        <v>14</v>
      </c>
      <c r="F36" s="13">
        <f>C36</f>
        <v>-94000</v>
      </c>
    </row>
    <row r="37" spans="2:6" ht="25.5" x14ac:dyDescent="0.2">
      <c r="B37" s="7" t="s">
        <v>15</v>
      </c>
      <c r="C37" s="13">
        <v>0</v>
      </c>
      <c r="E37" s="7" t="s">
        <v>15</v>
      </c>
      <c r="F37" s="13">
        <f>C37</f>
        <v>0</v>
      </c>
    </row>
    <row r="39" spans="2:6" ht="13.5" thickBot="1" x14ac:dyDescent="0.25">
      <c r="B39" s="9" t="s">
        <v>43</v>
      </c>
      <c r="C39" s="18">
        <f>C34+C30</f>
        <v>-66680</v>
      </c>
      <c r="E39" s="9" t="s">
        <v>43</v>
      </c>
      <c r="F39" s="18">
        <f>F34+F30</f>
        <v>-66680</v>
      </c>
    </row>
    <row r="40" spans="2:6" ht="13.5" thickTop="1" x14ac:dyDescent="0.2"/>
    <row r="41" spans="2:6" x14ac:dyDescent="0.2">
      <c r="B41" s="4" t="s">
        <v>44</v>
      </c>
      <c r="E41" s="4" t="s">
        <v>44</v>
      </c>
    </row>
    <row r="42" spans="2:6" ht="13.5" x14ac:dyDescent="0.25">
      <c r="B42" s="10" t="s">
        <v>0</v>
      </c>
      <c r="C42" s="21">
        <f>SUM(C44)</f>
        <v>72000</v>
      </c>
      <c r="E42" s="10" t="s">
        <v>0</v>
      </c>
      <c r="F42" s="21">
        <f>SUM(F44)</f>
        <v>72000</v>
      </c>
    </row>
    <row r="43" spans="2:6" x14ac:dyDescent="0.2">
      <c r="B43" s="11" t="s">
        <v>1</v>
      </c>
      <c r="E43" s="11" t="s">
        <v>1</v>
      </c>
    </row>
    <row r="44" spans="2:6" x14ac:dyDescent="0.2">
      <c r="B44" s="7" t="s">
        <v>16</v>
      </c>
      <c r="C44" s="13">
        <v>72000</v>
      </c>
      <c r="E44" s="7" t="s">
        <v>16</v>
      </c>
      <c r="F44" s="13">
        <f>C44</f>
        <v>72000</v>
      </c>
    </row>
    <row r="45" spans="2:6" ht="13.5" x14ac:dyDescent="0.25">
      <c r="B45" s="10" t="s">
        <v>5</v>
      </c>
      <c r="C45" s="21">
        <f>SUM(C47)</f>
        <v>0</v>
      </c>
      <c r="E45" s="10" t="s">
        <v>5</v>
      </c>
      <c r="F45" s="21">
        <f>SUM(F47)</f>
        <v>0</v>
      </c>
    </row>
    <row r="46" spans="2:6" x14ac:dyDescent="0.2">
      <c r="B46" s="11" t="s">
        <v>1</v>
      </c>
      <c r="E46" s="11" t="s">
        <v>1</v>
      </c>
    </row>
    <row r="47" spans="2:6" x14ac:dyDescent="0.2">
      <c r="B47" s="7" t="s">
        <v>17</v>
      </c>
      <c r="C47" s="13">
        <v>0</v>
      </c>
      <c r="E47" s="7" t="s">
        <v>17</v>
      </c>
      <c r="F47" s="13">
        <f>C47</f>
        <v>0</v>
      </c>
    </row>
    <row r="49" spans="2:6" ht="13.5" thickBot="1" x14ac:dyDescent="0.25">
      <c r="B49" s="9" t="s">
        <v>45</v>
      </c>
      <c r="C49" s="18">
        <f>C45+C42</f>
        <v>72000</v>
      </c>
      <c r="E49" s="9" t="s">
        <v>45</v>
      </c>
      <c r="F49" s="18">
        <f>F45+F42</f>
        <v>72000</v>
      </c>
    </row>
    <row r="50" spans="2:6" ht="13.5" thickTop="1" x14ac:dyDescent="0.2"/>
    <row r="51" spans="2:6" ht="13.5" thickBot="1" x14ac:dyDescent="0.25">
      <c r="B51" s="9" t="s">
        <v>18</v>
      </c>
      <c r="C51" s="18">
        <f>C49+C39+C27</f>
        <v>33250</v>
      </c>
      <c r="E51" s="9" t="s">
        <v>18</v>
      </c>
      <c r="F51" s="18">
        <f>F49+F39+F27</f>
        <v>33250</v>
      </c>
    </row>
    <row r="52" spans="2:6" ht="13.5" thickTop="1" x14ac:dyDescent="0.2">
      <c r="B52" s="4"/>
      <c r="E52" s="4"/>
    </row>
    <row r="53" spans="2:6" x14ac:dyDescent="0.2">
      <c r="B53" s="4" t="s">
        <v>19</v>
      </c>
      <c r="C53" s="14">
        <v>4500</v>
      </c>
      <c r="E53" s="4" t="s">
        <v>19</v>
      </c>
      <c r="F53" s="14">
        <v>4500</v>
      </c>
    </row>
    <row r="54" spans="2:6" x14ac:dyDescent="0.2">
      <c r="B54" s="4"/>
      <c r="C54" s="14"/>
      <c r="E54" s="4"/>
      <c r="F54" s="14"/>
    </row>
    <row r="55" spans="2:6" x14ac:dyDescent="0.2">
      <c r="B55" s="4" t="s">
        <v>20</v>
      </c>
      <c r="C55" s="14">
        <v>37750</v>
      </c>
      <c r="E55" s="4" t="s">
        <v>20</v>
      </c>
      <c r="F55" s="14">
        <v>37750</v>
      </c>
    </row>
    <row r="57" spans="2:6" s="24" customFormat="1" x14ac:dyDescent="0.2">
      <c r="B57" s="22" t="s">
        <v>38</v>
      </c>
      <c r="C57" s="23">
        <f>C55-C53-C51</f>
        <v>0</v>
      </c>
      <c r="E57" s="22" t="s">
        <v>38</v>
      </c>
      <c r="F57" s="23">
        <f>F55-F53-F51</f>
        <v>0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Mansurova</dc:creator>
  <cp:lastModifiedBy>Irina Mansurova</cp:lastModifiedBy>
  <dcterms:created xsi:type="dcterms:W3CDTF">2022-12-05T14:16:14Z</dcterms:created>
  <dcterms:modified xsi:type="dcterms:W3CDTF">2022-12-08T05:25:55Z</dcterms:modified>
</cp:coreProperties>
</file>